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<sst xmlns="http://schemas.openxmlformats.org/spreadsheetml/2006/main" count="48" uniqueCount="31">
  <si>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>昌安院区液氧</t>
  </si>
  <si>
    <t>标项</t>
  </si>
  <si>
    <t>序号</t>
  </si>
  <si>
    <t>产品名称</t>
  </si>
  <si>
    <t>规格型号</t>
  </si>
  <si>
    <t>年预估量</t>
  </si>
  <si>
    <t>单价（元）</t>
  </si>
  <si>
    <t>年使用金额（元）</t>
  </si>
  <si>
    <t>备注</t>
  </si>
  <si>
    <t>昌安院区医用液氧</t>
  </si>
  <si>
    <t>175L/桶，纯度&gt;99.5%</t>
  </si>
  <si>
    <t>本项目包含整体的液氧站及其他医用气体设备运行维护、不少于2名持证24小时驻点人员安排及其他气体相关服务</t>
  </si>
  <si>
    <t>昌安院区医用液氧设备维护费</t>
  </si>
  <si>
    <t>医用气体设备运行维护</t>
  </si>
  <si>
    <t>年总金额</t>
  </si>
  <si>
    <t>中心院区液氧</t>
  </si>
  <si>
    <t>医用氧（液态）</t>
  </si>
  <si>
    <t>立方</t>
  </si>
  <si>
    <t>不高于氧气收费的22%</t>
  </si>
  <si>
    <t>医用氧（气态）</t>
  </si>
  <si>
    <t>40L/瓶</t>
  </si>
  <si>
    <t>高纯氮气</t>
  </si>
  <si>
    <t>99.99%，40L/瓶</t>
  </si>
  <si>
    <t>二氧化碳</t>
  </si>
  <si>
    <t>99.99%食品级，40L/瓶</t>
  </si>
  <si>
    <t>99.99%食品级，10L/瓶</t>
  </si>
  <si>
    <t>氩气</t>
  </si>
  <si>
    <t>99.99%，6L/瓶</t>
  </si>
  <si>
    <t>肺功能测试气专用型</t>
  </si>
  <si>
    <t>液氮专用型</t>
  </si>
  <si>
    <t>10L/瓶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</si>
</sst>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L8" sqref="L8"/>
    </sheetView>
  </sheetViews>
  <sheetFormatPr defaultColWidth="9" defaultRowHeight="13.5"/>
  <cols>
    <col min="9" max="9" width="21.375" customWidth="1"/>
  </cols>
  <sheetData>
    <row r="1" s="1" customFormat="1" ht="27" spans="1:9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ht="67.5" spans="1:9">
      <c r="A2" s="2"/>
      <c r="B2" s="5">
        <v>1</v>
      </c>
      <c r="C2" s="6">
        <v>1</v>
      </c>
      <c r="D2" s="7" t="s">
        <v>9</v>
      </c>
      <c r="E2" s="7" t="s">
        <v>10</v>
      </c>
      <c r="F2" s="7">
        <v>350</v>
      </c>
      <c r="G2" s="7">
        <v>600</v>
      </c>
      <c r="H2" s="7">
        <f>G2*F2</f>
        <v>210000</v>
      </c>
      <c r="I2" s="7" t="s">
        <v>11</v>
      </c>
    </row>
    <row r="3" ht="54" spans="1:9">
      <c r="A3" s="2"/>
      <c r="B3" s="5"/>
      <c r="C3" s="6">
        <v>2</v>
      </c>
      <c r="D3" s="7" t="s">
        <v>12</v>
      </c>
      <c r="E3" s="7" t="s">
        <v>13</v>
      </c>
      <c r="F3" s="7">
        <v>350</v>
      </c>
      <c r="G3" s="7">
        <v>300</v>
      </c>
      <c r="H3" s="7">
        <f>G3*F3</f>
        <v>105000</v>
      </c>
      <c r="I3" s="7"/>
    </row>
    <row r="4" spans="1:9">
      <c r="A4" s="2"/>
      <c r="B4" s="5"/>
      <c r="C4" s="7"/>
      <c r="D4" s="7"/>
      <c r="E4" s="7"/>
      <c r="F4" s="7"/>
      <c r="G4" s="8" t="s">
        <v>14</v>
      </c>
      <c r="H4" s="7">
        <f>SUM(H2:H3)</f>
        <v>315000</v>
      </c>
      <c r="I4" s="7"/>
    </row>
    <row r="6" s="1" customFormat="1" ht="27" spans="1:9">
      <c r="A6" s="9" t="s">
        <v>15</v>
      </c>
      <c r="B6" s="3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ht="67.5" spans="1:9">
      <c r="A7" s="9"/>
      <c r="B7" s="5">
        <v>2</v>
      </c>
      <c r="C7" s="6">
        <v>1</v>
      </c>
      <c r="D7" s="7" t="s">
        <v>16</v>
      </c>
      <c r="E7" s="7" t="s">
        <v>17</v>
      </c>
      <c r="F7" s="7" t="s">
        <v>18</v>
      </c>
      <c r="G7" s="7" t="s">
        <v>18</v>
      </c>
      <c r="H7" s="7">
        <v>2800000</v>
      </c>
      <c r="I7" s="7" t="s">
        <v>11</v>
      </c>
    </row>
    <row r="8" ht="40.5" spans="1:9">
      <c r="A8" s="9"/>
      <c r="B8" s="5"/>
      <c r="C8" s="6">
        <v>2</v>
      </c>
      <c r="D8" s="7" t="s">
        <v>19</v>
      </c>
      <c r="E8" s="7" t="s">
        <v>20</v>
      </c>
      <c r="F8" s="7" t="s">
        <v>18</v>
      </c>
      <c r="G8" s="7" t="s">
        <v>18</v>
      </c>
      <c r="H8" s="7">
        <v>10000</v>
      </c>
      <c r="I8" s="7"/>
    </row>
    <row r="9" ht="27" spans="1:9">
      <c r="A9" s="9"/>
      <c r="B9" s="5"/>
      <c r="C9" s="6">
        <v>3</v>
      </c>
      <c r="D9" s="7" t="s">
        <v>21</v>
      </c>
      <c r="E9" s="10" t="s">
        <v>22</v>
      </c>
      <c r="F9" s="7">
        <v>70</v>
      </c>
      <c r="G9" s="7">
        <v>400</v>
      </c>
      <c r="H9" s="7">
        <f t="shared" ref="H7:H15" si="0">G9*F9</f>
        <v>28000</v>
      </c>
      <c r="I9" s="7"/>
    </row>
    <row r="10" ht="40.5" spans="1:9">
      <c r="A10" s="9"/>
      <c r="B10" s="5"/>
      <c r="C10" s="6">
        <v>4</v>
      </c>
      <c r="D10" s="7" t="s">
        <v>23</v>
      </c>
      <c r="E10" s="7" t="s">
        <v>24</v>
      </c>
      <c r="F10" s="7">
        <v>70</v>
      </c>
      <c r="G10" s="7">
        <v>600</v>
      </c>
      <c r="H10" s="7">
        <f t="shared" si="0"/>
        <v>42000</v>
      </c>
      <c r="I10" s="7"/>
    </row>
    <row r="11" ht="40.5" spans="1:9">
      <c r="A11" s="9"/>
      <c r="B11" s="5"/>
      <c r="C11" s="6">
        <v>5</v>
      </c>
      <c r="D11" s="7" t="s">
        <v>23</v>
      </c>
      <c r="E11" s="7" t="s">
        <v>25</v>
      </c>
      <c r="F11" s="7">
        <v>1</v>
      </c>
      <c r="G11" s="7">
        <v>160</v>
      </c>
      <c r="H11" s="7">
        <f t="shared" si="0"/>
        <v>160</v>
      </c>
      <c r="I11" s="7"/>
    </row>
    <row r="12" ht="27" spans="1:9">
      <c r="A12" s="9"/>
      <c r="B12" s="5"/>
      <c r="C12" s="6">
        <v>6</v>
      </c>
      <c r="D12" s="7" t="s">
        <v>26</v>
      </c>
      <c r="E12" s="10" t="s">
        <v>22</v>
      </c>
      <c r="F12" s="7">
        <v>10</v>
      </c>
      <c r="G12" s="7">
        <v>380</v>
      </c>
      <c r="H12" s="7">
        <f t="shared" si="0"/>
        <v>3800</v>
      </c>
      <c r="I12" s="7"/>
    </row>
    <row r="13" ht="27" spans="1:9">
      <c r="A13" s="9"/>
      <c r="B13" s="5"/>
      <c r="C13" s="6">
        <v>7</v>
      </c>
      <c r="D13" s="7" t="s">
        <v>26</v>
      </c>
      <c r="E13" s="10" t="s">
        <v>27</v>
      </c>
      <c r="F13" s="7">
        <v>1</v>
      </c>
      <c r="G13" s="7">
        <v>120</v>
      </c>
      <c r="H13" s="7">
        <f t="shared" si="0"/>
        <v>120</v>
      </c>
      <c r="I13" s="7"/>
    </row>
    <row r="14" ht="40.5" spans="1:9">
      <c r="A14" s="9"/>
      <c r="B14" s="5"/>
      <c r="C14" s="6">
        <v>8</v>
      </c>
      <c r="D14" s="7" t="s">
        <v>28</v>
      </c>
      <c r="E14" s="7" t="s">
        <v>20</v>
      </c>
      <c r="F14" s="7">
        <v>2</v>
      </c>
      <c r="G14" s="7">
        <v>2200</v>
      </c>
      <c r="H14" s="7">
        <f t="shared" si="0"/>
        <v>4400</v>
      </c>
      <c r="I14" s="7"/>
    </row>
    <row r="15" ht="27" spans="1:9">
      <c r="A15" s="9"/>
      <c r="B15" s="5"/>
      <c r="C15" s="6">
        <v>9</v>
      </c>
      <c r="D15" s="7" t="s">
        <v>29</v>
      </c>
      <c r="E15" s="7" t="s">
        <v>30</v>
      </c>
      <c r="F15" s="7">
        <v>8</v>
      </c>
      <c r="G15" s="7">
        <v>330</v>
      </c>
      <c r="H15" s="7">
        <f t="shared" si="0"/>
        <v>2640</v>
      </c>
      <c r="I15" s="7"/>
    </row>
    <row r="16" spans="1:9">
      <c r="A16" s="9"/>
      <c r="B16" s="11"/>
      <c r="C16" s="8"/>
      <c r="D16" s="8"/>
      <c r="E16" s="8"/>
      <c r="F16" s="8"/>
      <c r="G16" s="8" t="s">
        <v>14</v>
      </c>
      <c r="H16" s="8">
        <f>SUM(H7:H15)</f>
        <v>2891120</v>
      </c>
      <c r="I16" s="8"/>
    </row>
  </sheetData>
  <mergeCells count="4">
    <mergeCell ref="A1:A4"/>
    <mergeCell ref="A6:A16"/>
    <mergeCell ref="B2:B3"/>
    <mergeCell ref="B7:B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艾</cp:lastModifiedBy>
  <dcterms:created xsi:type="dcterms:W3CDTF">2025-08-27T08:38:00Z</dcterms:created>
  <dcterms:modified xsi:type="dcterms:W3CDTF">2025-09-05T07:42:48Z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64FB8F4884604193A2E2E85AC70EEA11_11</vt:lpwstr>
  </property>
  <property fmtid="{D5CDD505-2E9C-101B-9397-08002B2CF9AE}" pid="3" name="KSOProductBuildVer">
    <vt:lpwstr>2052-12.1.0.22529</vt:lpwstr>
  </property>
</Properties>
</file>