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850" windowHeight="12375"/>
  </bookViews>
  <sheets>
    <sheet name="病理科招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<sst xmlns="http://schemas.openxmlformats.org/spreadsheetml/2006/main" count="86" uniqueCount="54">
  <si>
    <t>项目名称</t>
  </si>
  <si>
    <t>目录标段</t>
  </si>
  <si>
    <t>目录名称</t>
  </si>
  <si>
    <t>参考规格</t>
  </si>
  <si>
    <t>报价单位</t>
  </si>
  <si>
    <t>参考单价</t>
  </si>
  <si>
    <t>参考年用量</t>
  </si>
  <si>
    <t>总金额</t>
  </si>
  <si>
    <t>备注</t>
  </si>
  <si>
    <t>载玻片</t>
  </si>
  <si>
    <t>载玻片（病理级）</t>
  </si>
  <si>
    <t>病理级，要求正式招标开始前在院内试用，可匹配院内标本设备</t>
  </si>
  <si>
    <t>片</t>
  </si>
  <si>
    <t>包埋盒</t>
  </si>
  <si>
    <t>参考HP20285</t>
  </si>
  <si>
    <t>只</t>
  </si>
  <si>
    <t>中性缓冲甲醛组织固定液</t>
  </si>
  <si>
    <t>5L</t>
  </si>
  <si>
    <t>桶</t>
  </si>
  <si>
    <t>25L</t>
  </si>
  <si>
    <t>染色液</t>
  </si>
  <si>
    <t>苏木素-伊红染色液（H-E)</t>
  </si>
  <si>
    <t>1L*6瓶/套</t>
  </si>
  <si>
    <t>套</t>
  </si>
  <si>
    <t>苏木素染色液</t>
  </si>
  <si>
    <t>1L</t>
  </si>
  <si>
    <t>瓶</t>
  </si>
  <si>
    <t>苏木素染色缓冲液</t>
  </si>
  <si>
    <t>伊红染色液</t>
  </si>
  <si>
    <t>伊红缓冲液</t>
  </si>
  <si>
    <t>酸性清洗分化液</t>
  </si>
  <si>
    <t>碱性清洗返蓝液</t>
  </si>
  <si>
    <t>组织标本固定脱钙液</t>
  </si>
  <si>
    <t>标记系统染料</t>
  </si>
  <si>
    <t>组织切缘色标液</t>
  </si>
  <si>
    <t>10ml蓝色</t>
  </si>
  <si>
    <t>10ml绿色</t>
  </si>
  <si>
    <t>10ml紫色</t>
  </si>
  <si>
    <t>10ml黑色</t>
  </si>
  <si>
    <t>10ml棕色</t>
  </si>
  <si>
    <t>液基细胞学处理试剂</t>
  </si>
  <si>
    <t>样本保存液</t>
  </si>
  <si>
    <t>10ml/瓶</t>
  </si>
  <si>
    <t>样本密度分离液</t>
  </si>
  <si>
    <t>480ml/瓶</t>
  </si>
  <si>
    <t>细胞染色液</t>
  </si>
  <si>
    <t>0.75苏木精染色剂480ml+EA/OG混合/无</t>
  </si>
  <si>
    <t>样本处理耗材</t>
  </si>
  <si>
    <t>样本处理必须耗材</t>
  </si>
  <si>
    <t>人份</t>
  </si>
  <si>
    <t>3600ml/瓶</t>
  </si>
  <si>
    <t>非妇科液基细胞学检测耗材</t>
  </si>
  <si>
    <t>192人份/箱</t>
  </si>
  <si>
    <t>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</si>
</sst>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K18" sqref="K18"/>
    </sheetView>
  </sheetViews>
  <sheetFormatPr defaultColWidth="9" defaultRowHeight="13.5"/>
  <cols>
    <col min="3" max="3" width="16.125" customWidth="1"/>
    <col min="4" max="4" width="12.875" customWidth="1"/>
  </cols>
  <sheetData>
    <row r="1" s="1" customFormat="1" ht="14.25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11" t="s">
        <v>8</v>
      </c>
    </row>
    <row r="2" ht="48" spans="1:9">
      <c r="A2" s="5" t="s">
        <v>9</v>
      </c>
      <c r="B2" s="6">
        <v>1</v>
      </c>
      <c r="C2" s="5" t="s">
        <v>10</v>
      </c>
      <c r="D2" s="7" t="s">
        <v>11</v>
      </c>
      <c r="E2" s="7" t="s">
        <v>12</v>
      </c>
      <c r="F2" s="7">
        <v>0.27</v>
      </c>
      <c r="G2" s="8">
        <v>40000</v>
      </c>
      <c r="H2" s="8">
        <f t="shared" ref="H2:H24" si="0">G2*F2</f>
        <v>10800</v>
      </c>
      <c r="I2" s="8"/>
    </row>
    <row r="3" spans="1:9">
      <c r="A3" s="5" t="s">
        <v>13</v>
      </c>
      <c r="B3" s="6">
        <v>2</v>
      </c>
      <c r="C3" s="5" t="s">
        <v>13</v>
      </c>
      <c r="D3" s="7" t="s">
        <v>14</v>
      </c>
      <c r="E3" s="7" t="s">
        <v>15</v>
      </c>
      <c r="F3" s="7">
        <v>0.35</v>
      </c>
      <c r="G3" s="8">
        <v>40000</v>
      </c>
      <c r="H3" s="8">
        <f t="shared" si="0"/>
        <v>14000</v>
      </c>
      <c r="I3" s="8"/>
    </row>
    <row r="4" ht="24" spans="1:9">
      <c r="A4" s="6" t="s">
        <v>16</v>
      </c>
      <c r="B4" s="6">
        <v>3</v>
      </c>
      <c r="C4" s="5" t="s">
        <v>16</v>
      </c>
      <c r="D4" s="7" t="s">
        <v>17</v>
      </c>
      <c r="E4" s="7" t="s">
        <v>18</v>
      </c>
      <c r="F4" s="7">
        <v>50</v>
      </c>
      <c r="G4" s="8">
        <v>20</v>
      </c>
      <c r="H4" s="8">
        <f t="shared" si="0"/>
        <v>1000</v>
      </c>
      <c r="I4" s="8"/>
    </row>
    <row r="5" ht="24" spans="1:9">
      <c r="A5" s="9"/>
      <c r="B5" s="9"/>
      <c r="C5" s="5" t="s">
        <v>16</v>
      </c>
      <c r="D5" s="7" t="s">
        <v>19</v>
      </c>
      <c r="E5" s="7" t="s">
        <v>18</v>
      </c>
      <c r="F5" s="7">
        <v>250</v>
      </c>
      <c r="G5" s="8">
        <v>20</v>
      </c>
      <c r="H5" s="8">
        <f t="shared" si="0"/>
        <v>5000</v>
      </c>
      <c r="I5" s="8"/>
    </row>
    <row r="6" ht="24" spans="1:9">
      <c r="A6" s="6" t="s">
        <v>20</v>
      </c>
      <c r="B6" s="6">
        <v>4</v>
      </c>
      <c r="C6" s="7" t="s">
        <v>21</v>
      </c>
      <c r="D6" s="7" t="s">
        <v>22</v>
      </c>
      <c r="E6" s="7" t="s">
        <v>23</v>
      </c>
      <c r="F6" s="7">
        <v>2640</v>
      </c>
      <c r="G6" s="8">
        <v>1</v>
      </c>
      <c r="H6" s="8">
        <f t="shared" si="0"/>
        <v>2640</v>
      </c>
      <c r="I6" s="8"/>
    </row>
    <row r="7" spans="1:9">
      <c r="A7" s="9"/>
      <c r="B7" s="9"/>
      <c r="C7" s="7" t="s">
        <v>24</v>
      </c>
      <c r="D7" s="7" t="s">
        <v>25</v>
      </c>
      <c r="E7" s="7" t="s">
        <v>26</v>
      </c>
      <c r="F7" s="7">
        <v>1136</v>
      </c>
      <c r="G7" s="8">
        <v>1</v>
      </c>
      <c r="H7" s="8">
        <f t="shared" si="0"/>
        <v>1136</v>
      </c>
      <c r="I7" s="8"/>
    </row>
    <row r="8" spans="1:9">
      <c r="A8" s="9"/>
      <c r="B8" s="9"/>
      <c r="C8" s="7" t="s">
        <v>27</v>
      </c>
      <c r="D8" s="7" t="s">
        <v>25</v>
      </c>
      <c r="E8" s="7" t="s">
        <v>26</v>
      </c>
      <c r="F8" s="7">
        <v>208</v>
      </c>
      <c r="G8" s="8">
        <v>1</v>
      </c>
      <c r="H8" s="8">
        <f t="shared" si="0"/>
        <v>208</v>
      </c>
      <c r="I8" s="8"/>
    </row>
    <row r="9" spans="1:9">
      <c r="A9" s="9"/>
      <c r="B9" s="9"/>
      <c r="C9" s="7" t="s">
        <v>28</v>
      </c>
      <c r="D9" s="7" t="s">
        <v>25</v>
      </c>
      <c r="E9" s="7" t="s">
        <v>26</v>
      </c>
      <c r="F9" s="7">
        <v>672</v>
      </c>
      <c r="G9" s="8">
        <v>1</v>
      </c>
      <c r="H9" s="8">
        <f t="shared" si="0"/>
        <v>672</v>
      </c>
      <c r="I9" s="8"/>
    </row>
    <row r="10" spans="1:9">
      <c r="A10" s="9"/>
      <c r="B10" s="9"/>
      <c r="C10" s="7" t="s">
        <v>29</v>
      </c>
      <c r="D10" s="7" t="s">
        <v>25</v>
      </c>
      <c r="E10" s="7" t="s">
        <v>26</v>
      </c>
      <c r="F10" s="7">
        <v>208</v>
      </c>
      <c r="G10" s="8">
        <v>1</v>
      </c>
      <c r="H10" s="8">
        <f t="shared" si="0"/>
        <v>208</v>
      </c>
      <c r="I10" s="8"/>
    </row>
    <row r="11" spans="1:9">
      <c r="A11" s="9"/>
      <c r="B11" s="9"/>
      <c r="C11" s="7" t="s">
        <v>30</v>
      </c>
      <c r="D11" s="7" t="s">
        <v>25</v>
      </c>
      <c r="E11" s="7" t="s">
        <v>26</v>
      </c>
      <c r="F11" s="7">
        <v>208</v>
      </c>
      <c r="G11" s="8">
        <v>1</v>
      </c>
      <c r="H11" s="8">
        <f t="shared" si="0"/>
        <v>208</v>
      </c>
      <c r="I11" s="8"/>
    </row>
    <row r="12" spans="1:9">
      <c r="A12" s="9"/>
      <c r="B12" s="9"/>
      <c r="C12" s="7" t="s">
        <v>31</v>
      </c>
      <c r="D12" s="7" t="s">
        <v>25</v>
      </c>
      <c r="E12" s="7" t="s">
        <v>26</v>
      </c>
      <c r="F12" s="7">
        <v>208</v>
      </c>
      <c r="G12" s="8">
        <v>1</v>
      </c>
      <c r="H12" s="8">
        <f t="shared" si="0"/>
        <v>208</v>
      </c>
      <c r="I12" s="8"/>
    </row>
    <row r="13" ht="24" spans="1:9">
      <c r="A13" s="7" t="s">
        <v>32</v>
      </c>
      <c r="B13" s="6">
        <v>5</v>
      </c>
      <c r="C13" s="7" t="s">
        <v>32</v>
      </c>
      <c r="D13" s="7" t="s">
        <v>25</v>
      </c>
      <c r="E13" s="7" t="s">
        <v>26</v>
      </c>
      <c r="F13" s="7">
        <v>304</v>
      </c>
      <c r="G13" s="8">
        <v>1</v>
      </c>
      <c r="H13" s="8">
        <f t="shared" si="0"/>
        <v>304</v>
      </c>
      <c r="I13" s="8"/>
    </row>
    <row r="14" spans="1:9">
      <c r="A14" s="6" t="s">
        <v>33</v>
      </c>
      <c r="B14" s="6">
        <v>6</v>
      </c>
      <c r="C14" s="7" t="s">
        <v>34</v>
      </c>
      <c r="D14" s="7" t="s">
        <v>35</v>
      </c>
      <c r="E14" s="7" t="s">
        <v>26</v>
      </c>
      <c r="F14" s="7">
        <v>68</v>
      </c>
      <c r="G14" s="8">
        <v>10</v>
      </c>
      <c r="H14" s="8">
        <f t="shared" si="0"/>
        <v>680</v>
      </c>
      <c r="I14" s="8"/>
    </row>
    <row r="15" spans="1:9">
      <c r="A15" s="9"/>
      <c r="B15" s="9"/>
      <c r="C15" s="7" t="s">
        <v>34</v>
      </c>
      <c r="D15" s="7" t="s">
        <v>36</v>
      </c>
      <c r="E15" s="7" t="s">
        <v>26</v>
      </c>
      <c r="F15" s="7">
        <v>68</v>
      </c>
      <c r="G15" s="8">
        <v>10</v>
      </c>
      <c r="H15" s="8">
        <f t="shared" si="0"/>
        <v>680</v>
      </c>
      <c r="I15" s="8"/>
    </row>
    <row r="16" spans="1:9">
      <c r="A16" s="9"/>
      <c r="B16" s="9"/>
      <c r="C16" s="7" t="s">
        <v>34</v>
      </c>
      <c r="D16" s="7" t="s">
        <v>37</v>
      </c>
      <c r="E16" s="7" t="s">
        <v>26</v>
      </c>
      <c r="F16" s="7">
        <v>68</v>
      </c>
      <c r="G16" s="8">
        <v>10</v>
      </c>
      <c r="H16" s="8">
        <f t="shared" si="0"/>
        <v>680</v>
      </c>
      <c r="I16" s="8"/>
    </row>
    <row r="17" spans="1:9">
      <c r="A17" s="9"/>
      <c r="B17" s="9"/>
      <c r="C17" s="7" t="s">
        <v>34</v>
      </c>
      <c r="D17" s="7" t="s">
        <v>38</v>
      </c>
      <c r="E17" s="7" t="s">
        <v>26</v>
      </c>
      <c r="F17" s="7">
        <v>68</v>
      </c>
      <c r="G17" s="8">
        <v>10</v>
      </c>
      <c r="H17" s="8">
        <f t="shared" si="0"/>
        <v>680</v>
      </c>
      <c r="I17" s="8"/>
    </row>
    <row r="18" spans="1:9">
      <c r="A18" s="9"/>
      <c r="B18" s="9"/>
      <c r="C18" s="7" t="s">
        <v>34</v>
      </c>
      <c r="D18" s="7" t="s">
        <v>39</v>
      </c>
      <c r="E18" s="7" t="s">
        <v>26</v>
      </c>
      <c r="F18" s="7">
        <v>68</v>
      </c>
      <c r="G18" s="8">
        <v>10</v>
      </c>
      <c r="H18" s="8">
        <f t="shared" si="0"/>
        <v>680</v>
      </c>
      <c r="I18" s="8"/>
    </row>
    <row r="19" spans="1:9">
      <c r="A19" s="10" t="s">
        <v>40</v>
      </c>
      <c r="B19" s="10">
        <v>7</v>
      </c>
      <c r="C19" s="7" t="s">
        <v>41</v>
      </c>
      <c r="D19" s="7" t="s">
        <v>42</v>
      </c>
      <c r="E19" s="5" t="s">
        <v>26</v>
      </c>
      <c r="F19" s="5">
        <v>18</v>
      </c>
      <c r="G19" s="8">
        <v>3000</v>
      </c>
      <c r="H19" s="8">
        <f t="shared" si="0"/>
        <v>54000</v>
      </c>
      <c r="I19" s="12"/>
    </row>
    <row r="20" spans="1:9">
      <c r="A20" s="10"/>
      <c r="B20" s="10"/>
      <c r="C20" s="7" t="s">
        <v>43</v>
      </c>
      <c r="D20" s="7" t="s">
        <v>44</v>
      </c>
      <c r="E20" s="5" t="s">
        <v>26</v>
      </c>
      <c r="F20" s="5">
        <v>1800</v>
      </c>
      <c r="G20" s="8">
        <v>32</v>
      </c>
      <c r="H20" s="8">
        <f t="shared" si="0"/>
        <v>57600</v>
      </c>
      <c r="I20" s="13"/>
    </row>
    <row r="21" ht="36" spans="1:9">
      <c r="A21" s="10"/>
      <c r="B21" s="10"/>
      <c r="C21" s="7" t="s">
        <v>45</v>
      </c>
      <c r="D21" s="7" t="s">
        <v>46</v>
      </c>
      <c r="E21" s="5" t="s">
        <v>23</v>
      </c>
      <c r="F21" s="5">
        <v>1920</v>
      </c>
      <c r="G21" s="8">
        <v>8</v>
      </c>
      <c r="H21" s="8">
        <f t="shared" si="0"/>
        <v>15360</v>
      </c>
      <c r="I21" s="13"/>
    </row>
    <row r="22" ht="24" spans="1:9">
      <c r="A22" s="10"/>
      <c r="B22" s="10"/>
      <c r="C22" s="7" t="s">
        <v>47</v>
      </c>
      <c r="D22" s="7" t="s">
        <v>48</v>
      </c>
      <c r="E22" s="5" t="s">
        <v>49</v>
      </c>
      <c r="F22" s="5">
        <v>26</v>
      </c>
      <c r="G22" s="8">
        <v>3840</v>
      </c>
      <c r="H22" s="8">
        <f t="shared" si="0"/>
        <v>99840</v>
      </c>
      <c r="I22" s="13"/>
    </row>
    <row r="23" spans="1:9">
      <c r="A23" s="10"/>
      <c r="B23" s="10"/>
      <c r="C23" s="7" t="s">
        <v>41</v>
      </c>
      <c r="D23" s="7" t="s">
        <v>50</v>
      </c>
      <c r="E23" s="5" t="s">
        <v>26</v>
      </c>
      <c r="F23" s="5">
        <v>37</v>
      </c>
      <c r="G23" s="8">
        <v>1152</v>
      </c>
      <c r="H23" s="8">
        <f t="shared" si="0"/>
        <v>42624</v>
      </c>
      <c r="I23" s="13"/>
    </row>
    <row r="24" ht="24" spans="1:9">
      <c r="A24" s="10"/>
      <c r="B24" s="10"/>
      <c r="C24" s="7" t="s">
        <v>51</v>
      </c>
      <c r="D24" s="7" t="s">
        <v>52</v>
      </c>
      <c r="E24" s="5" t="s">
        <v>53</v>
      </c>
      <c r="F24" s="5">
        <v>26</v>
      </c>
      <c r="G24" s="8">
        <v>1536</v>
      </c>
      <c r="H24" s="8">
        <f t="shared" si="0"/>
        <v>39936</v>
      </c>
      <c r="I24" s="14"/>
    </row>
    <row r="25" spans="7:8">
      <c r="G25" t="s">
        <v>7</v>
      </c>
      <c r="H25">
        <f>SUM(H2:H24)</f>
        <v>349144</v>
      </c>
    </row>
  </sheetData>
  <mergeCells count="9">
    <mergeCell ref="A4:A5"/>
    <mergeCell ref="A6:A12"/>
    <mergeCell ref="A14:A18"/>
    <mergeCell ref="A19:A24"/>
    <mergeCell ref="B4:B5"/>
    <mergeCell ref="B6:B12"/>
    <mergeCell ref="B14:B18"/>
    <mergeCell ref="B19:B24"/>
    <mergeCell ref="I19:I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病理科招标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艾</cp:lastModifiedBy>
  <dcterms:created xsi:type="dcterms:W3CDTF">2025-08-22T02:21:00Z</dcterms:created>
  <dcterms:modified xsi:type="dcterms:W3CDTF">2025-08-22T07:42:23Z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4D7ACF52C2C844BD9E740E34B6F85640_11</vt:lpwstr>
  </property>
  <property fmtid="{D5CDD505-2E9C-101B-9397-08002B2CF9AE}" pid="3" name="KSOProductBuildVer">
    <vt:lpwstr>2052-12.1.0.22529</vt:lpwstr>
  </property>
</Properties>
</file>